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Daniel Calderón\Desktop\Alcaldía Gobierno\CONVOCATORIAS GOBIERNO\1. Premio a Iniciativas Participación Ciudadana\"/>
    </mc:Choice>
  </mc:AlternateContent>
  <xr:revisionPtr revIDLastSave="0" documentId="13_ncr:1_{69D1B036-D6B4-47EE-91B8-C10AE777C684}" xr6:coauthVersionLast="45" xr6:coauthVersionMax="45" xr10:uidLastSave="{00000000-0000-0000-0000-000000000000}"/>
  <bookViews>
    <workbookView xWindow="1320" yWindow="1820" windowWidth="17280" windowHeight="8960" xr2:uid="{00000000-000D-0000-FFFF-FFFF00000000}"/>
  </bookViews>
  <sheets>
    <sheet name="Insumos Solicitados" sheetId="1" r:id="rId1"/>
  </sheets>
  <definedNames>
    <definedName name="_xlnm.Print_Area" localSheetId="0">'Insumos Solicitados'!$A$1:$F$139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4" i="1"/>
  <c r="F139" i="1" l="1"/>
</calcChain>
</file>

<file path=xl/sharedStrings.xml><?xml version="1.0" encoding="utf-8"?>
<sst xmlns="http://schemas.openxmlformats.org/spreadsheetml/2006/main" count="278" uniqueCount="152">
  <si>
    <t xml:space="preserve">Valor Unitario </t>
  </si>
  <si>
    <t>subtotal</t>
  </si>
  <si>
    <t>PROTECTOR FACIAL EN MATERIAL PET</t>
  </si>
  <si>
    <t>Unidad</t>
  </si>
  <si>
    <t>item</t>
  </si>
  <si>
    <t>Descripción del producto</t>
  </si>
  <si>
    <t>USB 16 GB</t>
  </si>
  <si>
    <t>Caja</t>
  </si>
  <si>
    <t>Paquete</t>
  </si>
  <si>
    <t>Kit</t>
  </si>
  <si>
    <t>Caja x 50.</t>
  </si>
  <si>
    <t>Paquete x 12</t>
  </si>
  <si>
    <t>PLUMONES CAJA X 12</t>
  </si>
  <si>
    <t>Bulto x 50 kg</t>
  </si>
  <si>
    <t>Paquete x 10</t>
  </si>
  <si>
    <t>Paquete x 50</t>
  </si>
  <si>
    <t>PAPEL FOTOGRAFICO 240 GR X 20 H</t>
  </si>
  <si>
    <t>VINILO 500 GRS X 6 COLORES</t>
  </si>
  <si>
    <t>ARCHIVADOR 13 BOLSILLOS PLÁSTICO</t>
  </si>
  <si>
    <t>MARCADOR RECARGABLE 10 UND</t>
  </si>
  <si>
    <t>PINCEL REDONDO MEDIA PULGADA</t>
  </si>
  <si>
    <t>BROCHA 2"</t>
  </si>
  <si>
    <t>UNIFORMES DE FUTBOL-10</t>
  </si>
  <si>
    <t>MANILLAS CON LOGOTIPO</t>
  </si>
  <si>
    <t>INFOGRAFIAS DE LA LEY 1885 DISEÑO
IMPRESIÓN MAX 2 TINTAS</t>
  </si>
  <si>
    <t>TULA ECOLÓGICA</t>
  </si>
  <si>
    <t>CARTILLA LEY 1757 DISEÑO + IMPRESIÓN 2
TINTAS MAX</t>
  </si>
  <si>
    <t>CAMISETAS TIPO POLO CON LOGOTIPO</t>
  </si>
  <si>
    <t>TAPABOCAS DESECHABLES.</t>
  </si>
  <si>
    <t>ALCOHOL AL 70% PRESENTACIÓN X 1 LITRO</t>
  </si>
  <si>
    <t>GEL ANTIBACTERIAL PRESENTACIÓN X 500 ML</t>
  </si>
  <si>
    <t>TABLERO ACRILCO  DE 60 CM X 80 CM CUADRICULADO</t>
  </si>
  <si>
    <t>SIMCARD CON RECARGA DE DATOS Y MINUTOS INCLUIDOS: MINUTOS ILIMITADOS Y DATOS BÁSICOS POR UN MES</t>
  </si>
  <si>
    <t>IMPRESIONES EN BRAILLE POR HOJA TAMAÑO CARTA</t>
  </si>
  <si>
    <t>LÁMINAS POR PLIEGO DE GOMA EVA O FOMI PAQUETE X 12 UNIDADES TAMAÑO CARTA</t>
  </si>
  <si>
    <t>RECARGAS DE MINUTOS Y/O DATOS A CELULAR</t>
  </si>
  <si>
    <t>KIT AGENDA CON LOGOS INSTITUCIONALES Y ESFERO</t>
  </si>
  <si>
    <t>KIT AGENDA, ESFERO, LAPIZ Y BORRADOR.</t>
  </si>
  <si>
    <t xml:space="preserve">AGENDA BRANDEADA </t>
  </si>
  <si>
    <t>KIT MOCHILA (BOLSA ECOLÓGICA CON LOGO INSTITUCIONAL) AGENDA.</t>
  </si>
  <si>
    <t>KIT AGENDA, ESFERO, TERMO BÁSICO CON LOGO INSITITUCIONAL</t>
  </si>
  <si>
    <t>RESMAS DE PAPEL TAMAÑO CARTA</t>
  </si>
  <si>
    <t>RESMA PAPEL TAMAÑO OFICIO</t>
  </si>
  <si>
    <t>PLIEGOS PAPEL KRAF PAQUETE X 20 PLIEGOS.</t>
  </si>
  <si>
    <t>PLIEGO PAPEL BOND PAQUETE X 30 PLIEGOS.</t>
  </si>
  <si>
    <t>CAJA DE MARCADORES PERMANENTES X 10 UNIDADES</t>
  </si>
  <si>
    <t>CAJA DE MERCADORES BORRABLES X 10 UNIDADES.</t>
  </si>
  <si>
    <t>CAJA DE LAPICEROS RETRACTILES NEGRO X 12 UNIDADES</t>
  </si>
  <si>
    <t>CAJA DE LAPIZ H2 X 10 UNIDADES.</t>
  </si>
  <si>
    <t xml:space="preserve">CAJA DE BORRADOR DE NATA X 60 UNIDADES </t>
  </si>
  <si>
    <t xml:space="preserve">CAJA DE TAJALÁPIZ METÁLICO X 24 UNIDADES </t>
  </si>
  <si>
    <t>HILO TERLENKA ROLLO X 100 GR</t>
  </si>
  <si>
    <t xml:space="preserve">MEMOFICHAS 4 PAQUETES X 100 UNIDADES- CARTULINA </t>
  </si>
  <si>
    <t>PAPEL OPALINA PLIEGOS</t>
  </si>
  <si>
    <t>BULTO DE RETAZOS COLORES SURTIDOS</t>
  </si>
  <si>
    <t>HILO DE LANA POR 50 GR COLORES SURTIDOS.</t>
  </si>
  <si>
    <t>TIJERAS PARA COSTURA CAJA X 30</t>
  </si>
  <si>
    <t>KIT AGUJA MÁGINA Y PUNZON</t>
  </si>
  <si>
    <t>AGUJAS DE CROCHET ( SET COMPLETO )X 12</t>
  </si>
  <si>
    <t>BALONES N 4</t>
  </si>
  <si>
    <t>PLATILLOS PARA FUTBOL</t>
  </si>
  <si>
    <t>ESCALERA PLIOMETRICA POR 4 METROS</t>
  </si>
  <si>
    <t xml:space="preserve">CRONOMETRO DIGITAL </t>
  </si>
  <si>
    <t>SILBATO DE DE TRES CÁMARAS SIN BOLA</t>
  </si>
  <si>
    <t>LIBRETAS BÁSICAS</t>
  </si>
  <si>
    <t>CUADERNO ECONÓMICO X 100 HOJAS</t>
  </si>
  <si>
    <t>CARTUCHO PARA IMPRESORA (PRECIO VARIA SEGÚN TAMAÑO Y REFERENCIA)</t>
  </si>
  <si>
    <t>KIT DE PINCELES PARA ACUARELA</t>
  </si>
  <si>
    <t>MAQUILLAJE ARTÍSTICO X 9 UNIDADES COLORES VARIADOS</t>
  </si>
  <si>
    <t>KIT DE BROCHAS PARA APLICAR MAQUILLAJE.</t>
  </si>
  <si>
    <t>DISFRAZ (VALOR UNIDAD. SUJETO A MODIFICCIONES SEGÚN REQUERIMIENTO)</t>
  </si>
  <si>
    <t>BOMBAS GLOBO R-12 PAQUETE X 50</t>
  </si>
  <si>
    <t xml:space="preserve">INFLADOR MANUAL DE GLOBOS </t>
  </si>
  <si>
    <t xml:space="preserve">PLIEGO DE FOMI PAQUETE X 10 PLIEGOS </t>
  </si>
  <si>
    <t>PITA BLANCA ROLLO X 100 MTRS</t>
  </si>
  <si>
    <t>PINCELES PAQUETE X 12 UNIDADES</t>
  </si>
  <si>
    <t>CINTA ENMASCARAR 24MM X 24 METROS.</t>
  </si>
  <si>
    <t>PONCHERA MEDIANA PARA MEZCLAR PINTURA</t>
  </si>
  <si>
    <t>TINER (THINER) DILUYENTE BOTELLA X LITRO</t>
  </si>
  <si>
    <t>TIJERAS PARA PAPEL MEDIANAS</t>
  </si>
  <si>
    <t>PAQUETE X 10 U DE BOLSAS DE BASURA</t>
  </si>
  <si>
    <t>PINTURA PARA EXTERIORES 1/4 GALON COLORES VARIADOS</t>
  </si>
  <si>
    <t>BROCHA DE 4"</t>
  </si>
  <si>
    <t>BROCHA DE 21/2</t>
  </si>
  <si>
    <t>RODILLO PARA PINTURA DE 9"</t>
  </si>
  <si>
    <t>PALO DE MADERA CON ROSCA.</t>
  </si>
  <si>
    <t xml:space="preserve">VASOS DESECHABLES TRANSPARENTES DE 9 ONZAS PAQUETE X 50 VASOS. </t>
  </si>
  <si>
    <t>PLIEGOS CARTULINA PAQUETE X 10 PLIEGOS</t>
  </si>
  <si>
    <t>BASTIDORES 30X20</t>
  </si>
  <si>
    <t>PINTURA VINILO 1/4 DE LITRO.</t>
  </si>
  <si>
    <t>ACEITE DE LINAZA X 500 ML</t>
  </si>
  <si>
    <t>CAJA DE PINTURAS EN OLEO ECONÓMICAS X 12 TUBOS</t>
  </si>
  <si>
    <t>CRAYONES CAJA DE 8 UNIDADES</t>
  </si>
  <si>
    <t>ARCILLA MOLDEABLE X KILO COLORES VARIADOS</t>
  </si>
  <si>
    <t>ROLLO CINTA EMBALAJE X 300 MTS</t>
  </si>
  <si>
    <t>TACO ADHESIVO X 400HJS 75X75CM</t>
  </si>
  <si>
    <t>PAQUETE DE VELAS BLANCAS X 12 MEDIANA</t>
  </si>
  <si>
    <t>PAÑOLETAS MULTICOLOR, SENCILLA.</t>
  </si>
  <si>
    <t>LANAS EN MADEJA DE 100 GR.</t>
  </si>
  <si>
    <t>TELA ECONÓMICA DE 1M X 1M</t>
  </si>
  <si>
    <t>LIENZO DE 30CM X 20 CM CON BASTIDOR</t>
  </si>
  <si>
    <t>ARCILLA MOLDEABLE X KILO</t>
  </si>
  <si>
    <t>KIT DE MODELAJE DE ARCILLA</t>
  </si>
  <si>
    <t>MARCADORES DE COLORES GRUESOS X 8 UND</t>
  </si>
  <si>
    <t>MARCADORES DE COLORES DELGADOS X 8 UND</t>
  </si>
  <si>
    <t>CINTA DE ENMASCARAR 2" POR 20 M</t>
  </si>
  <si>
    <t>KIT DE HOJAS DE ADHESIVOS PUNTOS DE COLORES,  ROJO, AMARILLO, VERDE ,AZUL) 1 HOJA POR COLOR, KIT DE 4 HOJAS.</t>
  </si>
  <si>
    <t>LAMINAS CARTÓN  DE CALIBRE C620K Y TAMAÑO 230×186 POR LAMINA ( 12 LÁMINAS) PAQUETE X 12 LÁMINAS</t>
  </si>
  <si>
    <t>3 MTS LISTON PINO 4CM X 4CM</t>
  </si>
  <si>
    <t>PEGANTE PARA MADERA X 250 ML.</t>
  </si>
  <si>
    <t>PUNTILLAS CON CABEZA 1 PULGADA (6 KG) Y 1 PULGADA Y MEDIA ( 6 KG) 1 PAQUETE DE CADA UNA CAJA POR 500 UNIDADES</t>
  </si>
  <si>
    <t>CAJA DE GRAPAS DE 8MM (5/12) T-21 ANCHO DE PUNTA DE 0,7MM</t>
  </si>
  <si>
    <t>PINTURA EN AEROSOL COLORES VARIADOS 400 ML.</t>
  </si>
  <si>
    <t>CUÑETE PINTURA PARA INTERIORES COLORES VARIADOS.</t>
  </si>
  <si>
    <t>BOQUILLAS</t>
  </si>
  <si>
    <t>RODILLO DE ESPUMA DE 9 PULGADAS</t>
  </si>
  <si>
    <t>RODILLO DE ESPUMA DE 6 PULGADAS</t>
  </si>
  <si>
    <t>RODILLO DE ESPUMA DE 3 PULGADAS</t>
  </si>
  <si>
    <t>CORRECTOR LÍQUIDO DE LAPICERO</t>
  </si>
  <si>
    <t>ESCOBILLONES  X 10 UNIDADES</t>
  </si>
  <si>
    <t>DILUYENTE SUPER RETARDANTE SERIGRÁFICO POR LITRO.</t>
  </si>
  <si>
    <t>CAJA DE COLORES X 12 UN</t>
  </si>
  <si>
    <t>CUCHILLA BISTURI PUNTA DE LANZA CAJA X 12 UND</t>
  </si>
  <si>
    <t>ENVASE PLÁSTICO  PARA VINILO DE 1/8</t>
  </si>
  <si>
    <t>GUANTES DE LÁTEX X 100 UND</t>
  </si>
  <si>
    <t>GUANTES DE NITRILO NEGRO X 100</t>
  </si>
  <si>
    <t>SET PINCELES REDONDOS PARA ARTE X 6</t>
  </si>
  <si>
    <t>TAJALAPIZ CON DEPOSITO SENCILLO</t>
  </si>
  <si>
    <t>TINTA PARA MARCADOR X 30 ML</t>
  </si>
  <si>
    <t xml:space="preserve">BORRADOR DE TABLERO </t>
  </si>
  <si>
    <t>CUADERNO PENTAGRAMADO 1400 HOJAS</t>
  </si>
  <si>
    <t xml:space="preserve">CAJA LAPICES X 12 AZUL 2HB </t>
  </si>
  <si>
    <t>COLOR ACEITE 40ML TUBO PERMANENTE</t>
  </si>
  <si>
    <t>PEGANTE UNIVERSAL KILO</t>
  </si>
  <si>
    <t xml:space="preserve">CINTA ANCHA TRANSPARENTE 48*40 </t>
  </si>
  <si>
    <t>PAÑITOS HUMEDOS X 100 UNIDADES</t>
  </si>
  <si>
    <t>CINTA DE ENMASCARAR 1/2 X 40M</t>
  </si>
  <si>
    <t>BANNER PUBLICITARIO (CON TUBO Y OJALETE )</t>
  </si>
  <si>
    <t>PLEGABLES INFORMATIVOS X 500 UND DOS
TINTAS</t>
  </si>
  <si>
    <t xml:space="preserve">ESCARAPELA + PORTAESCARAPELA </t>
  </si>
  <si>
    <t>VOLANTES DE INVITACION X 500 UND 2 TINTAS
A UNA CARA</t>
  </si>
  <si>
    <t>GORRA TRUCKER DE MALLA SIN ESTAMPAR</t>
  </si>
  <si>
    <t>PENDÓN IMPRESIO 1X2 Y TRÍPODE</t>
  </si>
  <si>
    <t>ESTATUTO DE CIUDADANÍA JUVENIL DISEÑO +
IMPRESIÓN MAX 2 TINTASS</t>
  </si>
  <si>
    <t>PLOTER 1.50CMX 1M</t>
  </si>
  <si>
    <t>CHALECO EN DRIL TIPO PERIODISTA</t>
  </si>
  <si>
    <t>Caja x 24</t>
  </si>
  <si>
    <t>ROLLO PAPEL KRAFT 24" x 6 kg</t>
  </si>
  <si>
    <t>PAPEL DE TIZA DE PARED ADEHESIVO</t>
  </si>
  <si>
    <t>Cantidades</t>
  </si>
  <si>
    <r>
      <rPr>
        <b/>
        <sz val="18"/>
        <color theme="1"/>
        <rFont val="Trebuchet MS"/>
        <family val="2"/>
      </rPr>
      <t>Formato No. 2: Insumos Solicitados.</t>
    </r>
    <r>
      <rPr>
        <sz val="16"/>
        <color theme="1"/>
        <rFont val="Trebuchet MS"/>
        <family val="2"/>
      </rPr>
      <t xml:space="preserve">
La Organización Social podrá escoger de algunos de los productos a continuación colocando las </t>
    </r>
    <r>
      <rPr>
        <b/>
        <sz val="16"/>
        <color theme="1"/>
        <rFont val="Trebuchet MS"/>
        <family val="2"/>
      </rPr>
      <t>cantidades</t>
    </r>
    <r>
      <rPr>
        <sz val="16"/>
        <color theme="1"/>
        <rFont val="Trebuchet MS"/>
        <family val="2"/>
      </rPr>
      <t xml:space="preserve"> en los espacios vacios, debe tener en cuenta que el monto máximo a otorgar será de </t>
    </r>
    <r>
      <rPr>
        <b/>
        <sz val="16"/>
        <color theme="1"/>
        <rFont val="Trebuchet MS"/>
        <family val="2"/>
      </rPr>
      <t>$4.000.000</t>
    </r>
    <r>
      <rPr>
        <sz val="16"/>
        <color theme="1"/>
        <rFont val="Trebuchet MS"/>
        <family val="2"/>
      </rPr>
      <t xml:space="preserve"> (cuatro millones de pesos m/cte)</t>
    </r>
  </si>
  <si>
    <t>Total Solicitado a la Secretaría de Gobierno y Participación Comunitaria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</si>
</sst>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&quot;$&quot;\ * #,##0_-;\-&quot;$&quot;\ * #,##0_-;_-&quot;$&quot;\ * &quot;-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2"/>
      <color theme="1"/>
      <name val="Trebuchet MS"/>
      <family val="2"/>
    </font>
    <font>
      <sz val="16"/>
      <color theme="1"/>
      <name val="Trebuchet MS"/>
      <family val="2"/>
    </font>
    <font>
      <b/>
      <sz val="16"/>
      <color theme="1"/>
      <name val="Trebuchet MS"/>
      <family val="2"/>
    </font>
    <font>
      <b/>
      <sz val="18"/>
      <color theme="1"/>
      <name val="Trebuchet MS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Protection="1"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wrapText="1"/>
      <protection locked="0"/>
    </xf>
    <xf numFmtId="1" fontId="2" fillId="0" borderId="0" xfId="0" applyNumberFormat="1" applyFont="1" applyProtection="1">
      <protection locked="0"/>
    </xf>
    <xf numFmtId="42" fontId="2" fillId="0" borderId="0" xfId="1" applyFont="1" applyProtection="1">
      <protection locked="0"/>
    </xf>
    <xf numFmtId="1" fontId="6" fillId="0" borderId="1" xfId="0" applyNumberFormat="1" applyFont="1" applyBorder="1" applyProtection="1">
      <protection locked="0"/>
    </xf>
    <xf numFmtId="0" fontId="3" fillId="0" borderId="0" xfId="0" applyFont="1" applyProtection="1">
      <protection locked="0"/>
    </xf>
    <xf numFmtId="1" fontId="4" fillId="0" borderId="1" xfId="0" applyNumberFormat="1" applyFont="1" applyBorder="1" applyProtection="1">
      <protection locked="0"/>
    </xf>
    <xf numFmtId="1" fontId="4" fillId="0" borderId="1" xfId="0" applyNumberFormat="1" applyFont="1" applyFill="1" applyBorder="1" applyProtection="1">
      <protection locked="0"/>
    </xf>
    <xf numFmtId="0" fontId="2" fillId="0" borderId="0" xfId="0" applyFont="1" applyFill="1" applyProtection="1">
      <protection locked="0"/>
    </xf>
    <xf numFmtId="0" fontId="3" fillId="0" borderId="1" xfId="0" applyFont="1" applyFill="1" applyBorder="1" applyAlignment="1" applyProtection="1">
      <alignment horizontal="center" vertical="center"/>
      <protection hidden="1"/>
    </xf>
    <xf numFmtId="0" fontId="6" fillId="0" borderId="1" xfId="0" applyFont="1" applyFill="1" applyBorder="1" applyAlignment="1" applyProtection="1">
      <alignment wrapText="1"/>
      <protection hidden="1"/>
    </xf>
    <xf numFmtId="0" fontId="2" fillId="0" borderId="1" xfId="0" applyFont="1" applyFill="1" applyBorder="1" applyAlignment="1" applyProtection="1">
      <alignment horizontal="center" vertical="center"/>
      <protection hidden="1"/>
    </xf>
    <xf numFmtId="0" fontId="4" fillId="0" borderId="1" xfId="0" applyFont="1" applyFill="1" applyBorder="1" applyAlignment="1" applyProtection="1">
      <alignment wrapText="1"/>
      <protection hidden="1"/>
    </xf>
    <xf numFmtId="42" fontId="6" fillId="0" borderId="1" xfId="1" applyFont="1" applyBorder="1" applyProtection="1">
      <protection hidden="1"/>
    </xf>
    <xf numFmtId="0" fontId="6" fillId="0" borderId="1" xfId="0" applyFont="1" applyBorder="1" applyProtection="1">
      <protection hidden="1"/>
    </xf>
    <xf numFmtId="42" fontId="4" fillId="0" borderId="1" xfId="1" applyFont="1" applyBorder="1" applyProtection="1">
      <protection hidden="1"/>
    </xf>
    <xf numFmtId="42" fontId="4" fillId="0" borderId="1" xfId="0" applyNumberFormat="1" applyFont="1" applyBorder="1" applyProtection="1">
      <protection hidden="1"/>
    </xf>
    <xf numFmtId="42" fontId="4" fillId="0" borderId="1" xfId="1" applyFont="1" applyFill="1" applyBorder="1" applyProtection="1">
      <protection hidden="1"/>
    </xf>
    <xf numFmtId="42" fontId="4" fillId="0" borderId="1" xfId="0" applyNumberFormat="1" applyFont="1" applyFill="1" applyBorder="1" applyProtection="1">
      <protection hidden="1"/>
    </xf>
    <xf numFmtId="42" fontId="7" fillId="0" borderId="0" xfId="0" applyNumberFormat="1" applyFont="1" applyProtection="1">
      <protection hidden="1"/>
    </xf>
    <xf numFmtId="0" fontId="2" fillId="0" borderId="0" xfId="0" applyFont="1" applyProtection="1">
      <protection hidden="1"/>
    </xf>
    <xf numFmtId="0" fontId="2" fillId="0" borderId="0" xfId="0" applyFont="1" applyFill="1" applyAlignment="1" applyProtection="1">
      <alignment horizontal="center" vertical="center"/>
      <protection hidden="1"/>
    </xf>
    <xf numFmtId="0" fontId="2" fillId="0" borderId="0" xfId="0" applyFont="1" applyFill="1" applyAlignment="1" applyProtection="1">
      <alignment wrapText="1"/>
      <protection hidden="1"/>
    </xf>
    <xf numFmtId="1" fontId="2" fillId="0" borderId="0" xfId="0" applyNumberFormat="1" applyFont="1" applyProtection="1">
      <protection hidden="1"/>
    </xf>
    <xf numFmtId="42" fontId="2" fillId="0" borderId="0" xfId="1" applyFont="1" applyProtection="1">
      <protection hidden="1"/>
    </xf>
    <xf numFmtId="0" fontId="5" fillId="0" borderId="0" xfId="0" applyFont="1" applyFill="1" applyAlignment="1" applyProtection="1">
      <alignment horizontal="center" vertical="center" wrapText="1"/>
      <protection hidden="1"/>
    </xf>
    <xf numFmtId="0" fontId="5" fillId="0" borderId="0" xfId="0" applyFont="1" applyFill="1" applyAlignment="1" applyProtection="1">
      <alignment horizontal="center" vertical="center"/>
      <protection hidden="1"/>
    </xf>
    <xf numFmtId="0" fontId="7" fillId="0" borderId="2" xfId="0" applyFont="1" applyFill="1" applyBorder="1" applyAlignment="1" applyProtection="1">
      <alignment horizontal="right" wrapText="1"/>
      <protection hidden="1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2815166</xdr:colOff>
      <xdr:row>0</xdr:row>
      <xdr:rowOff>1174750</xdr:rowOff>
    </xdr:from>
    <xdr:to>
      <xdr:col>4</xdr:col>
      <xdr:colOff>105832</xdr:colOff>
      <xdr:row>1</xdr:row>
      <xdr:rowOff>1204722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B8C27DA-7F1C-4C61-A24D-3B42766CFB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0833" y="1174750"/>
          <a:ext cx="2910416" cy="13528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9"/>
  <sheetViews>
    <sheetView showGridLines="0" tabSelected="1" view="pageBreakPreview" topLeftCell="A133" zoomScale="70" zoomScaleNormal="85" zoomScaleSheetLayoutView="70" workbookViewId="0">
      <selection activeCell="D4" sqref="D4"/>
    </sheetView>
  </sheetViews>
  <sheetFormatPr baseColWidth="10" defaultColWidth="14.36328125" defaultRowHeight="14.5" x14ac:dyDescent="0.35"/>
  <cols>
    <col min="1" max="1" width="6.7265625" style="2" customWidth="1"/>
    <col min="2" max="2" width="47.6328125" style="3" customWidth="1"/>
    <col min="3" max="3" width="14.36328125" style="3"/>
    <col min="4" max="4" width="18.453125" style="4" customWidth="1"/>
    <col min="5" max="5" width="23.1796875" style="5" customWidth="1"/>
    <col min="6" max="6" width="23.90625" style="1" customWidth="1"/>
    <col min="7" max="16384" width="14.36328125" style="1"/>
  </cols>
  <sheetData>
    <row r="1" spans="1:6" ht="104.5" customHeight="1" x14ac:dyDescent="0.35">
      <c r="A1" s="27" t="s">
        <v>150</v>
      </c>
      <c r="B1" s="28"/>
      <c r="C1" s="28"/>
      <c r="D1" s="28"/>
      <c r="E1" s="28"/>
      <c r="F1" s="28"/>
    </row>
    <row r="2" spans="1:6" ht="96" customHeight="1" x14ac:dyDescent="0.35">
      <c r="A2" s="23"/>
      <c r="B2" s="24"/>
      <c r="C2" s="24"/>
      <c r="D2" s="25"/>
      <c r="E2" s="26"/>
      <c r="F2" s="22"/>
    </row>
    <row r="3" spans="1:6" s="7" customFormat="1" ht="20.5" x14ac:dyDescent="0.45">
      <c r="A3" s="11" t="s">
        <v>4</v>
      </c>
      <c r="B3" s="12" t="s">
        <v>5</v>
      </c>
      <c r="C3" s="12" t="s">
        <v>3</v>
      </c>
      <c r="D3" s="6" t="s">
        <v>149</v>
      </c>
      <c r="E3" s="15" t="s">
        <v>0</v>
      </c>
      <c r="F3" s="16" t="s">
        <v>1</v>
      </c>
    </row>
    <row r="4" spans="1:6" ht="15.5" x14ac:dyDescent="0.35">
      <c r="A4" s="13">
        <v>1</v>
      </c>
      <c r="B4" s="14" t="s">
        <v>2</v>
      </c>
      <c r="C4" s="14" t="s">
        <v>3</v>
      </c>
      <c r="D4" s="8"/>
      <c r="E4" s="17">
        <v>30000</v>
      </c>
      <c r="F4" s="18">
        <f>+D4*E4</f>
        <v>0</v>
      </c>
    </row>
    <row r="5" spans="1:6" ht="15.5" x14ac:dyDescent="0.35">
      <c r="A5" s="13">
        <v>2</v>
      </c>
      <c r="B5" s="14" t="s">
        <v>28</v>
      </c>
      <c r="C5" s="14" t="s">
        <v>10</v>
      </c>
      <c r="D5" s="8"/>
      <c r="E5" s="17">
        <v>41000</v>
      </c>
      <c r="F5" s="18">
        <f t="shared" ref="F5:F67" si="0">+D5*E5</f>
        <v>0</v>
      </c>
    </row>
    <row r="6" spans="1:6" ht="15.5" x14ac:dyDescent="0.35">
      <c r="A6" s="13">
        <v>3</v>
      </c>
      <c r="B6" s="14" t="s">
        <v>29</v>
      </c>
      <c r="C6" s="14" t="s">
        <v>3</v>
      </c>
      <c r="D6" s="8"/>
      <c r="E6" s="17">
        <v>10000</v>
      </c>
      <c r="F6" s="18">
        <f t="shared" si="0"/>
        <v>0</v>
      </c>
    </row>
    <row r="7" spans="1:6" ht="15.5" x14ac:dyDescent="0.35">
      <c r="A7" s="13">
        <v>4</v>
      </c>
      <c r="B7" s="14" t="s">
        <v>30</v>
      </c>
      <c r="C7" s="14" t="s">
        <v>3</v>
      </c>
      <c r="D7" s="8"/>
      <c r="E7" s="17">
        <v>11450</v>
      </c>
      <c r="F7" s="18">
        <f t="shared" si="0"/>
        <v>0</v>
      </c>
    </row>
    <row r="8" spans="1:6" ht="31" x14ac:dyDescent="0.35">
      <c r="A8" s="13">
        <v>5</v>
      </c>
      <c r="B8" s="14" t="s">
        <v>31</v>
      </c>
      <c r="C8" s="14" t="s">
        <v>3</v>
      </c>
      <c r="D8" s="8"/>
      <c r="E8" s="17">
        <v>70000</v>
      </c>
      <c r="F8" s="18">
        <f t="shared" si="0"/>
        <v>0</v>
      </c>
    </row>
    <row r="9" spans="1:6" ht="15.5" x14ac:dyDescent="0.35">
      <c r="A9" s="13">
        <v>6</v>
      </c>
      <c r="B9" s="14" t="s">
        <v>6</v>
      </c>
      <c r="C9" s="14" t="s">
        <v>3</v>
      </c>
      <c r="D9" s="8"/>
      <c r="E9" s="17">
        <v>40000</v>
      </c>
      <c r="F9" s="18">
        <f t="shared" si="0"/>
        <v>0</v>
      </c>
    </row>
    <row r="10" spans="1:6" ht="46.5" x14ac:dyDescent="0.35">
      <c r="A10" s="13">
        <v>7</v>
      </c>
      <c r="B10" s="14" t="s">
        <v>32</v>
      </c>
      <c r="C10" s="14" t="s">
        <v>3</v>
      </c>
      <c r="D10" s="8"/>
      <c r="E10" s="17">
        <v>40000</v>
      </c>
      <c r="F10" s="18">
        <f t="shared" si="0"/>
        <v>0</v>
      </c>
    </row>
    <row r="11" spans="1:6" ht="31" x14ac:dyDescent="0.35">
      <c r="A11" s="13">
        <v>8</v>
      </c>
      <c r="B11" s="14" t="s">
        <v>33</v>
      </c>
      <c r="C11" s="14" t="s">
        <v>3</v>
      </c>
      <c r="D11" s="8"/>
      <c r="E11" s="17">
        <v>7000</v>
      </c>
      <c r="F11" s="18">
        <f t="shared" si="0"/>
        <v>0</v>
      </c>
    </row>
    <row r="12" spans="1:6" ht="31" x14ac:dyDescent="0.35">
      <c r="A12" s="13">
        <v>9</v>
      </c>
      <c r="B12" s="14" t="s">
        <v>34</v>
      </c>
      <c r="C12" s="14" t="s">
        <v>11</v>
      </c>
      <c r="D12" s="8"/>
      <c r="E12" s="17">
        <v>20400</v>
      </c>
      <c r="F12" s="18">
        <f t="shared" si="0"/>
        <v>0</v>
      </c>
    </row>
    <row r="13" spans="1:6" ht="15.5" x14ac:dyDescent="0.35">
      <c r="A13" s="13">
        <v>10</v>
      </c>
      <c r="B13" s="14" t="s">
        <v>35</v>
      </c>
      <c r="C13" s="14" t="s">
        <v>3</v>
      </c>
      <c r="D13" s="8"/>
      <c r="E13" s="17">
        <v>20000</v>
      </c>
      <c r="F13" s="18">
        <f t="shared" si="0"/>
        <v>0</v>
      </c>
    </row>
    <row r="14" spans="1:6" ht="31" x14ac:dyDescent="0.35">
      <c r="A14" s="13">
        <v>11</v>
      </c>
      <c r="B14" s="14" t="s">
        <v>36</v>
      </c>
      <c r="C14" s="14" t="s">
        <v>9</v>
      </c>
      <c r="D14" s="8"/>
      <c r="E14" s="17">
        <v>14050</v>
      </c>
      <c r="F14" s="18">
        <f t="shared" si="0"/>
        <v>0</v>
      </c>
    </row>
    <row r="15" spans="1:6" ht="15.5" x14ac:dyDescent="0.35">
      <c r="A15" s="13">
        <v>12</v>
      </c>
      <c r="B15" s="14" t="s">
        <v>37</v>
      </c>
      <c r="C15" s="14" t="s">
        <v>9</v>
      </c>
      <c r="D15" s="8"/>
      <c r="E15" s="17">
        <v>15400</v>
      </c>
      <c r="F15" s="18">
        <f t="shared" si="0"/>
        <v>0</v>
      </c>
    </row>
    <row r="16" spans="1:6" ht="15.5" x14ac:dyDescent="0.35">
      <c r="A16" s="13">
        <v>13</v>
      </c>
      <c r="B16" s="14" t="s">
        <v>38</v>
      </c>
      <c r="C16" s="14" t="s">
        <v>3</v>
      </c>
      <c r="D16" s="8"/>
      <c r="E16" s="17">
        <v>13000</v>
      </c>
      <c r="F16" s="18">
        <f t="shared" si="0"/>
        <v>0</v>
      </c>
    </row>
    <row r="17" spans="1:6" ht="31" x14ac:dyDescent="0.35">
      <c r="A17" s="13">
        <v>14</v>
      </c>
      <c r="B17" s="14" t="s">
        <v>39</v>
      </c>
      <c r="C17" s="14" t="s">
        <v>9</v>
      </c>
      <c r="D17" s="8"/>
      <c r="E17" s="17">
        <v>64000</v>
      </c>
      <c r="F17" s="18">
        <f t="shared" si="0"/>
        <v>0</v>
      </c>
    </row>
    <row r="18" spans="1:6" ht="31" x14ac:dyDescent="0.35">
      <c r="A18" s="13">
        <v>15</v>
      </c>
      <c r="B18" s="14" t="s">
        <v>40</v>
      </c>
      <c r="C18" s="14" t="s">
        <v>9</v>
      </c>
      <c r="D18" s="8"/>
      <c r="E18" s="17">
        <v>86400</v>
      </c>
      <c r="F18" s="18">
        <f t="shared" si="0"/>
        <v>0</v>
      </c>
    </row>
    <row r="19" spans="1:6" ht="15.5" x14ac:dyDescent="0.35">
      <c r="A19" s="13">
        <v>16</v>
      </c>
      <c r="B19" s="14" t="s">
        <v>41</v>
      </c>
      <c r="C19" s="14" t="s">
        <v>3</v>
      </c>
      <c r="D19" s="8"/>
      <c r="E19" s="17">
        <v>13850</v>
      </c>
      <c r="F19" s="18">
        <f t="shared" si="0"/>
        <v>0</v>
      </c>
    </row>
    <row r="20" spans="1:6" ht="15.5" x14ac:dyDescent="0.35">
      <c r="A20" s="13">
        <v>17</v>
      </c>
      <c r="B20" s="14" t="s">
        <v>42</v>
      </c>
      <c r="C20" s="14" t="s">
        <v>3</v>
      </c>
      <c r="D20" s="8"/>
      <c r="E20" s="17">
        <v>19350</v>
      </c>
      <c r="F20" s="18">
        <f t="shared" si="0"/>
        <v>0</v>
      </c>
    </row>
    <row r="21" spans="1:6" ht="15.5" x14ac:dyDescent="0.35">
      <c r="A21" s="13">
        <v>18</v>
      </c>
      <c r="B21" s="14" t="s">
        <v>43</v>
      </c>
      <c r="C21" s="14" t="s">
        <v>8</v>
      </c>
      <c r="D21" s="8"/>
      <c r="E21" s="17">
        <v>7000</v>
      </c>
      <c r="F21" s="18">
        <f t="shared" si="0"/>
        <v>0</v>
      </c>
    </row>
    <row r="22" spans="1:6" ht="15.5" x14ac:dyDescent="0.35">
      <c r="A22" s="13">
        <v>19</v>
      </c>
      <c r="B22" s="14" t="s">
        <v>44</v>
      </c>
      <c r="C22" s="14" t="s">
        <v>8</v>
      </c>
      <c r="D22" s="8"/>
      <c r="E22" s="17">
        <v>15000</v>
      </c>
      <c r="F22" s="18">
        <f t="shared" si="0"/>
        <v>0</v>
      </c>
    </row>
    <row r="23" spans="1:6" ht="31" x14ac:dyDescent="0.35">
      <c r="A23" s="13">
        <v>21</v>
      </c>
      <c r="B23" s="14" t="s">
        <v>45</v>
      </c>
      <c r="C23" s="14" t="s">
        <v>7</v>
      </c>
      <c r="D23" s="8"/>
      <c r="E23" s="17">
        <v>27000</v>
      </c>
      <c r="F23" s="18">
        <f t="shared" si="0"/>
        <v>0</v>
      </c>
    </row>
    <row r="24" spans="1:6" ht="31" x14ac:dyDescent="0.35">
      <c r="A24" s="13">
        <v>22</v>
      </c>
      <c r="B24" s="14" t="s">
        <v>46</v>
      </c>
      <c r="C24" s="14" t="s">
        <v>7</v>
      </c>
      <c r="D24" s="8"/>
      <c r="E24" s="17">
        <v>35000</v>
      </c>
      <c r="F24" s="18">
        <f t="shared" si="0"/>
        <v>0</v>
      </c>
    </row>
    <row r="25" spans="1:6" ht="31" x14ac:dyDescent="0.35">
      <c r="A25" s="13">
        <v>23</v>
      </c>
      <c r="B25" s="14" t="s">
        <v>47</v>
      </c>
      <c r="C25" s="14" t="s">
        <v>7</v>
      </c>
      <c r="D25" s="8"/>
      <c r="E25" s="17">
        <v>13000</v>
      </c>
      <c r="F25" s="18">
        <f t="shared" si="0"/>
        <v>0</v>
      </c>
    </row>
    <row r="26" spans="1:6" ht="15.5" x14ac:dyDescent="0.35">
      <c r="A26" s="13">
        <v>24</v>
      </c>
      <c r="B26" s="14" t="s">
        <v>48</v>
      </c>
      <c r="C26" s="14" t="s">
        <v>7</v>
      </c>
      <c r="D26" s="8"/>
      <c r="E26" s="17">
        <v>12000</v>
      </c>
      <c r="F26" s="18">
        <f t="shared" si="0"/>
        <v>0</v>
      </c>
    </row>
    <row r="27" spans="1:6" ht="15.5" x14ac:dyDescent="0.35">
      <c r="A27" s="13">
        <v>25</v>
      </c>
      <c r="B27" s="14" t="s">
        <v>49</v>
      </c>
      <c r="C27" s="14" t="s">
        <v>7</v>
      </c>
      <c r="D27" s="8"/>
      <c r="E27" s="17">
        <v>20000</v>
      </c>
      <c r="F27" s="18">
        <f t="shared" si="0"/>
        <v>0</v>
      </c>
    </row>
    <row r="28" spans="1:6" ht="15.5" x14ac:dyDescent="0.35">
      <c r="A28" s="13">
        <v>26</v>
      </c>
      <c r="B28" s="14" t="s">
        <v>50</v>
      </c>
      <c r="C28" s="14" t="s">
        <v>146</v>
      </c>
      <c r="D28" s="8"/>
      <c r="E28" s="17">
        <v>6000</v>
      </c>
      <c r="F28" s="18">
        <f t="shared" si="0"/>
        <v>0</v>
      </c>
    </row>
    <row r="29" spans="1:6" ht="15.5" x14ac:dyDescent="0.35">
      <c r="A29" s="13">
        <v>27</v>
      </c>
      <c r="B29" s="14" t="s">
        <v>51</v>
      </c>
      <c r="C29" s="14" t="s">
        <v>3</v>
      </c>
      <c r="D29" s="8"/>
      <c r="E29" s="17">
        <v>5200</v>
      </c>
      <c r="F29" s="18">
        <f t="shared" si="0"/>
        <v>0</v>
      </c>
    </row>
    <row r="30" spans="1:6" ht="31" x14ac:dyDescent="0.35">
      <c r="A30" s="13">
        <v>28</v>
      </c>
      <c r="B30" s="14" t="s">
        <v>52</v>
      </c>
      <c r="C30" s="14" t="s">
        <v>8</v>
      </c>
      <c r="D30" s="8"/>
      <c r="E30" s="17">
        <v>12000</v>
      </c>
      <c r="F30" s="18">
        <f t="shared" si="0"/>
        <v>0</v>
      </c>
    </row>
    <row r="31" spans="1:6" ht="15.5" x14ac:dyDescent="0.35">
      <c r="A31" s="13">
        <v>29</v>
      </c>
      <c r="B31" s="14" t="s">
        <v>53</v>
      </c>
      <c r="C31" s="14" t="s">
        <v>3</v>
      </c>
      <c r="D31" s="8"/>
      <c r="E31" s="17">
        <v>2400</v>
      </c>
      <c r="F31" s="18">
        <f t="shared" si="0"/>
        <v>0</v>
      </c>
    </row>
    <row r="32" spans="1:6" ht="15.5" x14ac:dyDescent="0.35">
      <c r="A32" s="13">
        <v>30</v>
      </c>
      <c r="B32" s="14" t="s">
        <v>12</v>
      </c>
      <c r="C32" s="14" t="s">
        <v>7</v>
      </c>
      <c r="D32" s="8"/>
      <c r="E32" s="17">
        <v>7500</v>
      </c>
      <c r="F32" s="18">
        <f t="shared" si="0"/>
        <v>0</v>
      </c>
    </row>
    <row r="33" spans="1:6" s="10" customFormat="1" ht="15.5" x14ac:dyDescent="0.35">
      <c r="A33" s="13">
        <v>31</v>
      </c>
      <c r="B33" s="14" t="s">
        <v>54</v>
      </c>
      <c r="C33" s="14" t="s">
        <v>13</v>
      </c>
      <c r="D33" s="9"/>
      <c r="E33" s="19">
        <v>50000</v>
      </c>
      <c r="F33" s="20">
        <f t="shared" si="0"/>
        <v>0</v>
      </c>
    </row>
    <row r="34" spans="1:6" ht="15.5" x14ac:dyDescent="0.35">
      <c r="A34" s="13">
        <v>32</v>
      </c>
      <c r="B34" s="14" t="s">
        <v>55</v>
      </c>
      <c r="C34" s="14" t="s">
        <v>3</v>
      </c>
      <c r="D34" s="8"/>
      <c r="E34" s="17">
        <v>20000</v>
      </c>
      <c r="F34" s="18">
        <f t="shared" si="0"/>
        <v>0</v>
      </c>
    </row>
    <row r="35" spans="1:6" s="10" customFormat="1" ht="15.5" x14ac:dyDescent="0.35">
      <c r="A35" s="13">
        <v>33</v>
      </c>
      <c r="B35" s="14" t="s">
        <v>56</v>
      </c>
      <c r="C35" s="14" t="s">
        <v>7</v>
      </c>
      <c r="D35" s="9"/>
      <c r="E35" s="19">
        <v>120000</v>
      </c>
      <c r="F35" s="20">
        <f t="shared" si="0"/>
        <v>0</v>
      </c>
    </row>
    <row r="36" spans="1:6" ht="15.5" x14ac:dyDescent="0.35">
      <c r="A36" s="13">
        <v>34</v>
      </c>
      <c r="B36" s="14" t="s">
        <v>57</v>
      </c>
      <c r="C36" s="14" t="s">
        <v>9</v>
      </c>
      <c r="D36" s="8"/>
      <c r="E36" s="17">
        <v>40000</v>
      </c>
      <c r="F36" s="18">
        <f t="shared" si="0"/>
        <v>0</v>
      </c>
    </row>
    <row r="37" spans="1:6" ht="15.5" x14ac:dyDescent="0.35">
      <c r="A37" s="13">
        <v>35</v>
      </c>
      <c r="B37" s="14" t="s">
        <v>58</v>
      </c>
      <c r="C37" s="14" t="s">
        <v>9</v>
      </c>
      <c r="D37" s="8"/>
      <c r="E37" s="17">
        <v>53000</v>
      </c>
      <c r="F37" s="18">
        <f t="shared" si="0"/>
        <v>0</v>
      </c>
    </row>
    <row r="38" spans="1:6" ht="15.5" x14ac:dyDescent="0.35">
      <c r="A38" s="13">
        <v>36</v>
      </c>
      <c r="B38" s="14" t="s">
        <v>59</v>
      </c>
      <c r="C38" s="14" t="s">
        <v>3</v>
      </c>
      <c r="D38" s="8"/>
      <c r="E38" s="17">
        <v>59500</v>
      </c>
      <c r="F38" s="18">
        <f t="shared" si="0"/>
        <v>0</v>
      </c>
    </row>
    <row r="39" spans="1:6" ht="15.5" x14ac:dyDescent="0.35">
      <c r="A39" s="13">
        <v>37</v>
      </c>
      <c r="B39" s="14" t="s">
        <v>60</v>
      </c>
      <c r="C39" s="14" t="s">
        <v>14</v>
      </c>
      <c r="D39" s="8"/>
      <c r="E39" s="17">
        <v>45000</v>
      </c>
      <c r="F39" s="18">
        <f t="shared" si="0"/>
        <v>0</v>
      </c>
    </row>
    <row r="40" spans="1:6" ht="15.5" x14ac:dyDescent="0.35">
      <c r="A40" s="13">
        <v>38</v>
      </c>
      <c r="B40" s="14" t="s">
        <v>61</v>
      </c>
      <c r="C40" s="14" t="s">
        <v>3</v>
      </c>
      <c r="D40" s="8"/>
      <c r="E40" s="17">
        <v>116850</v>
      </c>
      <c r="F40" s="18">
        <f t="shared" si="0"/>
        <v>0</v>
      </c>
    </row>
    <row r="41" spans="1:6" ht="15.5" x14ac:dyDescent="0.35">
      <c r="A41" s="13">
        <v>39</v>
      </c>
      <c r="B41" s="14" t="s">
        <v>62</v>
      </c>
      <c r="C41" s="14" t="s">
        <v>3</v>
      </c>
      <c r="D41" s="8"/>
      <c r="E41" s="17">
        <v>19000</v>
      </c>
      <c r="F41" s="18">
        <f t="shared" si="0"/>
        <v>0</v>
      </c>
    </row>
    <row r="42" spans="1:6" ht="15.5" x14ac:dyDescent="0.35">
      <c r="A42" s="13">
        <v>40</v>
      </c>
      <c r="B42" s="14" t="s">
        <v>63</v>
      </c>
      <c r="C42" s="14" t="s">
        <v>3</v>
      </c>
      <c r="D42" s="8"/>
      <c r="E42" s="17">
        <v>19000</v>
      </c>
      <c r="F42" s="18">
        <f t="shared" si="0"/>
        <v>0</v>
      </c>
    </row>
    <row r="43" spans="1:6" ht="15.5" x14ac:dyDescent="0.35">
      <c r="A43" s="13">
        <v>41</v>
      </c>
      <c r="B43" s="14" t="s">
        <v>64</v>
      </c>
      <c r="C43" s="14" t="s">
        <v>3</v>
      </c>
      <c r="D43" s="8"/>
      <c r="E43" s="17">
        <v>5000</v>
      </c>
      <c r="F43" s="18">
        <f t="shared" si="0"/>
        <v>0</v>
      </c>
    </row>
    <row r="44" spans="1:6" ht="15.5" x14ac:dyDescent="0.35">
      <c r="A44" s="13">
        <v>42</v>
      </c>
      <c r="B44" s="14" t="s">
        <v>65</v>
      </c>
      <c r="C44" s="14" t="s">
        <v>3</v>
      </c>
      <c r="D44" s="8"/>
      <c r="E44" s="17">
        <v>3600</v>
      </c>
      <c r="F44" s="18">
        <f t="shared" si="0"/>
        <v>0</v>
      </c>
    </row>
    <row r="45" spans="1:6" s="10" customFormat="1" ht="31" x14ac:dyDescent="0.35">
      <c r="A45" s="13">
        <v>43</v>
      </c>
      <c r="B45" s="14" t="s">
        <v>66</v>
      </c>
      <c r="C45" s="14" t="s">
        <v>3</v>
      </c>
      <c r="D45" s="9"/>
      <c r="E45" s="19">
        <v>61500</v>
      </c>
      <c r="F45" s="20">
        <f t="shared" si="0"/>
        <v>0</v>
      </c>
    </row>
    <row r="46" spans="1:6" ht="15.5" x14ac:dyDescent="0.35">
      <c r="A46" s="13">
        <v>44</v>
      </c>
      <c r="B46" s="14" t="s">
        <v>67</v>
      </c>
      <c r="C46" s="14" t="s">
        <v>9</v>
      </c>
      <c r="D46" s="8"/>
      <c r="E46" s="17">
        <v>12000</v>
      </c>
      <c r="F46" s="18">
        <f t="shared" si="0"/>
        <v>0</v>
      </c>
    </row>
    <row r="47" spans="1:6" ht="31" x14ac:dyDescent="0.35">
      <c r="A47" s="13">
        <v>45</v>
      </c>
      <c r="B47" s="14" t="s">
        <v>68</v>
      </c>
      <c r="C47" s="14" t="s">
        <v>7</v>
      </c>
      <c r="D47" s="8"/>
      <c r="E47" s="17">
        <v>25000</v>
      </c>
      <c r="F47" s="18">
        <f t="shared" si="0"/>
        <v>0</v>
      </c>
    </row>
    <row r="48" spans="1:6" ht="15.5" x14ac:dyDescent="0.35">
      <c r="A48" s="13">
        <v>46</v>
      </c>
      <c r="B48" s="14" t="s">
        <v>69</v>
      </c>
      <c r="C48" s="14" t="s">
        <v>9</v>
      </c>
      <c r="D48" s="8"/>
      <c r="E48" s="17">
        <v>28500</v>
      </c>
      <c r="F48" s="18">
        <f t="shared" si="0"/>
        <v>0</v>
      </c>
    </row>
    <row r="49" spans="1:6" s="10" customFormat="1" ht="31" x14ac:dyDescent="0.35">
      <c r="A49" s="13">
        <v>47</v>
      </c>
      <c r="B49" s="14" t="s">
        <v>70</v>
      </c>
      <c r="C49" s="14" t="s">
        <v>3</v>
      </c>
      <c r="D49" s="9"/>
      <c r="E49" s="19">
        <v>105000</v>
      </c>
      <c r="F49" s="20">
        <f t="shared" si="0"/>
        <v>0</v>
      </c>
    </row>
    <row r="50" spans="1:6" ht="15.5" x14ac:dyDescent="0.35">
      <c r="A50" s="13">
        <v>48</v>
      </c>
      <c r="B50" s="14" t="s">
        <v>71</v>
      </c>
      <c r="C50" s="14" t="s">
        <v>8</v>
      </c>
      <c r="D50" s="8"/>
      <c r="E50" s="17">
        <v>22000</v>
      </c>
      <c r="F50" s="18">
        <f t="shared" si="0"/>
        <v>0</v>
      </c>
    </row>
    <row r="51" spans="1:6" ht="15.5" x14ac:dyDescent="0.35">
      <c r="A51" s="13">
        <v>49</v>
      </c>
      <c r="B51" s="14" t="s">
        <v>72</v>
      </c>
      <c r="C51" s="14" t="s">
        <v>3</v>
      </c>
      <c r="D51" s="8"/>
      <c r="E51" s="17">
        <v>12000</v>
      </c>
      <c r="F51" s="18">
        <f t="shared" si="0"/>
        <v>0</v>
      </c>
    </row>
    <row r="52" spans="1:6" ht="15.5" x14ac:dyDescent="0.35">
      <c r="A52" s="13">
        <v>50</v>
      </c>
      <c r="B52" s="14" t="s">
        <v>73</v>
      </c>
      <c r="C52" s="14" t="s">
        <v>8</v>
      </c>
      <c r="D52" s="8"/>
      <c r="E52" s="17">
        <v>12900</v>
      </c>
      <c r="F52" s="18">
        <f t="shared" si="0"/>
        <v>0</v>
      </c>
    </row>
    <row r="53" spans="1:6" ht="15.5" x14ac:dyDescent="0.35">
      <c r="A53" s="13">
        <v>51</v>
      </c>
      <c r="B53" s="14" t="s">
        <v>74</v>
      </c>
      <c r="C53" s="14" t="s">
        <v>3</v>
      </c>
      <c r="D53" s="8"/>
      <c r="E53" s="17">
        <v>8500</v>
      </c>
      <c r="F53" s="18">
        <f t="shared" si="0"/>
        <v>0</v>
      </c>
    </row>
    <row r="54" spans="1:6" ht="15.5" x14ac:dyDescent="0.35">
      <c r="A54" s="13">
        <v>52</v>
      </c>
      <c r="B54" s="14" t="s">
        <v>75</v>
      </c>
      <c r="C54" s="14" t="s">
        <v>8</v>
      </c>
      <c r="D54" s="8"/>
      <c r="E54" s="17">
        <v>20000</v>
      </c>
      <c r="F54" s="18">
        <f t="shared" si="0"/>
        <v>0</v>
      </c>
    </row>
    <row r="55" spans="1:6" ht="15.5" x14ac:dyDescent="0.35">
      <c r="A55" s="13">
        <v>53</v>
      </c>
      <c r="B55" s="14" t="s">
        <v>76</v>
      </c>
      <c r="C55" s="14" t="s">
        <v>3</v>
      </c>
      <c r="D55" s="8"/>
      <c r="E55" s="17">
        <v>4500</v>
      </c>
      <c r="F55" s="18">
        <f t="shared" si="0"/>
        <v>0</v>
      </c>
    </row>
    <row r="56" spans="1:6" ht="15.5" x14ac:dyDescent="0.35">
      <c r="A56" s="13">
        <v>54</v>
      </c>
      <c r="B56" s="14" t="s">
        <v>77</v>
      </c>
      <c r="C56" s="14" t="s">
        <v>3</v>
      </c>
      <c r="D56" s="8"/>
      <c r="E56" s="17">
        <v>14000</v>
      </c>
      <c r="F56" s="18">
        <f t="shared" si="0"/>
        <v>0</v>
      </c>
    </row>
    <row r="57" spans="1:6" ht="15.5" x14ac:dyDescent="0.35">
      <c r="A57" s="13">
        <v>55</v>
      </c>
      <c r="B57" s="14" t="s">
        <v>78</v>
      </c>
      <c r="C57" s="14" t="s">
        <v>3</v>
      </c>
      <c r="D57" s="8"/>
      <c r="E57" s="17">
        <v>11000</v>
      </c>
      <c r="F57" s="18">
        <f t="shared" si="0"/>
        <v>0</v>
      </c>
    </row>
    <row r="58" spans="1:6" ht="15.5" x14ac:dyDescent="0.35">
      <c r="A58" s="13">
        <v>56</v>
      </c>
      <c r="B58" s="14" t="s">
        <v>79</v>
      </c>
      <c r="C58" s="14" t="s">
        <v>3</v>
      </c>
      <c r="D58" s="8"/>
      <c r="E58" s="17">
        <v>9300</v>
      </c>
      <c r="F58" s="18">
        <f t="shared" si="0"/>
        <v>0</v>
      </c>
    </row>
    <row r="59" spans="1:6" ht="15.5" x14ac:dyDescent="0.35">
      <c r="A59" s="13">
        <v>57</v>
      </c>
      <c r="B59" s="14" t="s">
        <v>80</v>
      </c>
      <c r="C59" s="14" t="s">
        <v>8</v>
      </c>
      <c r="D59" s="8"/>
      <c r="E59" s="17">
        <v>2500</v>
      </c>
      <c r="F59" s="18">
        <f t="shared" si="0"/>
        <v>0</v>
      </c>
    </row>
    <row r="60" spans="1:6" ht="31" x14ac:dyDescent="0.35">
      <c r="A60" s="13">
        <v>58</v>
      </c>
      <c r="B60" s="14" t="s">
        <v>81</v>
      </c>
      <c r="C60" s="14" t="s">
        <v>3</v>
      </c>
      <c r="D60" s="8"/>
      <c r="E60" s="17">
        <v>31500</v>
      </c>
      <c r="F60" s="18">
        <f t="shared" si="0"/>
        <v>0</v>
      </c>
    </row>
    <row r="61" spans="1:6" ht="15.5" x14ac:dyDescent="0.35">
      <c r="A61" s="13">
        <v>59</v>
      </c>
      <c r="B61" s="14" t="s">
        <v>82</v>
      </c>
      <c r="C61" s="14" t="s">
        <v>3</v>
      </c>
      <c r="D61" s="8"/>
      <c r="E61" s="17">
        <v>15000</v>
      </c>
      <c r="F61" s="18">
        <f t="shared" si="0"/>
        <v>0</v>
      </c>
    </row>
    <row r="62" spans="1:6" ht="15.5" x14ac:dyDescent="0.35">
      <c r="A62" s="13">
        <v>60</v>
      </c>
      <c r="B62" s="14" t="s">
        <v>83</v>
      </c>
      <c r="C62" s="14" t="s">
        <v>3</v>
      </c>
      <c r="D62" s="8"/>
      <c r="E62" s="17">
        <v>8000</v>
      </c>
      <c r="F62" s="18">
        <f t="shared" si="0"/>
        <v>0</v>
      </c>
    </row>
    <row r="63" spans="1:6" ht="15.5" x14ac:dyDescent="0.35">
      <c r="A63" s="13">
        <v>61</v>
      </c>
      <c r="B63" s="14" t="s">
        <v>84</v>
      </c>
      <c r="C63" s="14" t="s">
        <v>3</v>
      </c>
      <c r="D63" s="8"/>
      <c r="E63" s="17">
        <v>10000</v>
      </c>
      <c r="F63" s="18">
        <f t="shared" si="0"/>
        <v>0</v>
      </c>
    </row>
    <row r="64" spans="1:6" ht="15.5" x14ac:dyDescent="0.35">
      <c r="A64" s="13">
        <v>62</v>
      </c>
      <c r="B64" s="14" t="s">
        <v>85</v>
      </c>
      <c r="C64" s="14" t="s">
        <v>3</v>
      </c>
      <c r="D64" s="8"/>
      <c r="E64" s="17">
        <v>1500</v>
      </c>
      <c r="F64" s="18">
        <f t="shared" si="0"/>
        <v>0</v>
      </c>
    </row>
    <row r="65" spans="1:6" ht="31" x14ac:dyDescent="0.35">
      <c r="A65" s="13">
        <v>63</v>
      </c>
      <c r="B65" s="14" t="s">
        <v>86</v>
      </c>
      <c r="C65" s="14" t="s">
        <v>15</v>
      </c>
      <c r="D65" s="8"/>
      <c r="E65" s="17">
        <v>3000</v>
      </c>
      <c r="F65" s="18">
        <f t="shared" si="0"/>
        <v>0</v>
      </c>
    </row>
    <row r="66" spans="1:6" ht="15.5" x14ac:dyDescent="0.35">
      <c r="A66" s="13">
        <v>64</v>
      </c>
      <c r="B66" s="14" t="s">
        <v>87</v>
      </c>
      <c r="C66" s="14" t="s">
        <v>8</v>
      </c>
      <c r="D66" s="8"/>
      <c r="E66" s="17">
        <v>8500</v>
      </c>
      <c r="F66" s="18">
        <f t="shared" si="0"/>
        <v>0</v>
      </c>
    </row>
    <row r="67" spans="1:6" ht="15.5" x14ac:dyDescent="0.35">
      <c r="A67" s="13">
        <v>65</v>
      </c>
      <c r="B67" s="14" t="s">
        <v>88</v>
      </c>
      <c r="C67" s="14" t="s">
        <v>3</v>
      </c>
      <c r="D67" s="8"/>
      <c r="E67" s="17">
        <v>24000</v>
      </c>
      <c r="F67" s="18">
        <f t="shared" si="0"/>
        <v>0</v>
      </c>
    </row>
    <row r="68" spans="1:6" ht="15.5" x14ac:dyDescent="0.35">
      <c r="A68" s="13">
        <v>66</v>
      </c>
      <c r="B68" s="14" t="s">
        <v>89</v>
      </c>
      <c r="C68" s="14" t="s">
        <v>3</v>
      </c>
      <c r="D68" s="8"/>
      <c r="E68" s="17">
        <v>28000</v>
      </c>
      <c r="F68" s="18">
        <f t="shared" ref="F68:F125" si="1">+D68*E68</f>
        <v>0</v>
      </c>
    </row>
    <row r="69" spans="1:6" ht="15.5" x14ac:dyDescent="0.35">
      <c r="A69" s="13">
        <v>67</v>
      </c>
      <c r="B69" s="14" t="s">
        <v>90</v>
      </c>
      <c r="C69" s="14" t="s">
        <v>3</v>
      </c>
      <c r="D69" s="8"/>
      <c r="E69" s="17">
        <v>34800</v>
      </c>
      <c r="F69" s="18">
        <f t="shared" si="1"/>
        <v>0</v>
      </c>
    </row>
    <row r="70" spans="1:6" ht="31" x14ac:dyDescent="0.35">
      <c r="A70" s="13">
        <v>68</v>
      </c>
      <c r="B70" s="14" t="s">
        <v>91</v>
      </c>
      <c r="C70" s="14" t="s">
        <v>7</v>
      </c>
      <c r="D70" s="8"/>
      <c r="E70" s="17">
        <v>32700</v>
      </c>
      <c r="F70" s="18">
        <f t="shared" si="1"/>
        <v>0</v>
      </c>
    </row>
    <row r="71" spans="1:6" ht="15.5" x14ac:dyDescent="0.35">
      <c r="A71" s="13">
        <v>69</v>
      </c>
      <c r="B71" s="14" t="s">
        <v>92</v>
      </c>
      <c r="C71" s="14" t="s">
        <v>7</v>
      </c>
      <c r="D71" s="8"/>
      <c r="E71" s="17">
        <v>22250</v>
      </c>
      <c r="F71" s="18">
        <f t="shared" si="1"/>
        <v>0</v>
      </c>
    </row>
    <row r="72" spans="1:6" s="10" customFormat="1" ht="15.5" x14ac:dyDescent="0.35">
      <c r="A72" s="13">
        <v>70</v>
      </c>
      <c r="B72" s="14" t="s">
        <v>148</v>
      </c>
      <c r="C72" s="14" t="s">
        <v>7</v>
      </c>
      <c r="D72" s="9"/>
      <c r="E72" s="19">
        <v>83000</v>
      </c>
      <c r="F72" s="20">
        <f t="shared" si="1"/>
        <v>0</v>
      </c>
    </row>
    <row r="73" spans="1:6" ht="31" x14ac:dyDescent="0.35">
      <c r="A73" s="13">
        <v>71</v>
      </c>
      <c r="B73" s="14" t="s">
        <v>93</v>
      </c>
      <c r="C73" s="14" t="s">
        <v>3</v>
      </c>
      <c r="D73" s="8"/>
      <c r="E73" s="17">
        <v>22540</v>
      </c>
      <c r="F73" s="18">
        <f t="shared" si="1"/>
        <v>0</v>
      </c>
    </row>
    <row r="74" spans="1:6" ht="15.5" x14ac:dyDescent="0.35">
      <c r="A74" s="13">
        <v>72</v>
      </c>
      <c r="B74" s="14" t="s">
        <v>94</v>
      </c>
      <c r="C74" s="14" t="s">
        <v>3</v>
      </c>
      <c r="D74" s="8"/>
      <c r="E74" s="17">
        <v>4200</v>
      </c>
      <c r="F74" s="18">
        <f t="shared" si="1"/>
        <v>0</v>
      </c>
    </row>
    <row r="75" spans="1:6" ht="15.5" x14ac:dyDescent="0.35">
      <c r="A75" s="13">
        <v>73</v>
      </c>
      <c r="B75" s="14" t="s">
        <v>95</v>
      </c>
      <c r="C75" s="14" t="s">
        <v>3</v>
      </c>
      <c r="D75" s="8"/>
      <c r="E75" s="17">
        <v>16320</v>
      </c>
      <c r="F75" s="18">
        <f t="shared" si="1"/>
        <v>0</v>
      </c>
    </row>
    <row r="76" spans="1:6" ht="15.5" x14ac:dyDescent="0.35">
      <c r="A76" s="13">
        <v>74</v>
      </c>
      <c r="B76" s="14" t="s">
        <v>96</v>
      </c>
      <c r="C76" s="14" t="s">
        <v>8</v>
      </c>
      <c r="D76" s="8"/>
      <c r="E76" s="17">
        <v>12300</v>
      </c>
      <c r="F76" s="18">
        <f t="shared" si="1"/>
        <v>0</v>
      </c>
    </row>
    <row r="77" spans="1:6" ht="15.5" x14ac:dyDescent="0.35">
      <c r="A77" s="13">
        <v>75</v>
      </c>
      <c r="B77" s="14" t="s">
        <v>97</v>
      </c>
      <c r="C77" s="14" t="s">
        <v>3</v>
      </c>
      <c r="D77" s="8"/>
      <c r="E77" s="17">
        <v>12000</v>
      </c>
      <c r="F77" s="18">
        <f t="shared" si="1"/>
        <v>0</v>
      </c>
    </row>
    <row r="78" spans="1:6" ht="15.5" x14ac:dyDescent="0.35">
      <c r="A78" s="13">
        <v>76</v>
      </c>
      <c r="B78" s="14" t="s">
        <v>98</v>
      </c>
      <c r="C78" s="14" t="s">
        <v>3</v>
      </c>
      <c r="D78" s="8"/>
      <c r="E78" s="17">
        <v>17000</v>
      </c>
      <c r="F78" s="18">
        <f t="shared" si="1"/>
        <v>0</v>
      </c>
    </row>
    <row r="79" spans="1:6" ht="15.5" x14ac:dyDescent="0.35">
      <c r="A79" s="13">
        <v>77</v>
      </c>
      <c r="B79" s="14" t="s">
        <v>99</v>
      </c>
      <c r="C79" s="14" t="s">
        <v>3</v>
      </c>
      <c r="D79" s="8"/>
      <c r="E79" s="17">
        <v>283500</v>
      </c>
      <c r="F79" s="18">
        <f t="shared" si="1"/>
        <v>0</v>
      </c>
    </row>
    <row r="80" spans="1:6" ht="15.5" x14ac:dyDescent="0.35">
      <c r="A80" s="13">
        <v>79</v>
      </c>
      <c r="B80" s="14" t="s">
        <v>100</v>
      </c>
      <c r="C80" s="14" t="s">
        <v>3</v>
      </c>
      <c r="D80" s="8"/>
      <c r="E80" s="17">
        <v>18000</v>
      </c>
      <c r="F80" s="18">
        <f t="shared" si="1"/>
        <v>0</v>
      </c>
    </row>
    <row r="81" spans="1:6" ht="15.5" x14ac:dyDescent="0.35">
      <c r="A81" s="13">
        <v>80</v>
      </c>
      <c r="B81" s="14" t="s">
        <v>101</v>
      </c>
      <c r="C81" s="14" t="s">
        <v>3</v>
      </c>
      <c r="D81" s="8"/>
      <c r="E81" s="17">
        <v>22650</v>
      </c>
      <c r="F81" s="18">
        <f t="shared" si="1"/>
        <v>0</v>
      </c>
    </row>
    <row r="82" spans="1:6" ht="15.5" x14ac:dyDescent="0.35">
      <c r="A82" s="13">
        <v>81</v>
      </c>
      <c r="B82" s="14" t="s">
        <v>102</v>
      </c>
      <c r="C82" s="14" t="s">
        <v>9</v>
      </c>
      <c r="D82" s="8"/>
      <c r="E82" s="17">
        <v>132000</v>
      </c>
      <c r="F82" s="18">
        <f t="shared" si="1"/>
        <v>0</v>
      </c>
    </row>
    <row r="83" spans="1:6" ht="15.5" x14ac:dyDescent="0.35">
      <c r="A83" s="13">
        <v>82</v>
      </c>
      <c r="B83" s="14" t="s">
        <v>103</v>
      </c>
      <c r="C83" s="14" t="s">
        <v>7</v>
      </c>
      <c r="D83" s="8"/>
      <c r="E83" s="17">
        <v>18000</v>
      </c>
      <c r="F83" s="18">
        <f t="shared" si="1"/>
        <v>0</v>
      </c>
    </row>
    <row r="84" spans="1:6" ht="15.5" x14ac:dyDescent="0.35">
      <c r="A84" s="13">
        <v>83</v>
      </c>
      <c r="B84" s="14" t="s">
        <v>104</v>
      </c>
      <c r="C84" s="14" t="s">
        <v>7</v>
      </c>
      <c r="D84" s="8"/>
      <c r="E84" s="17">
        <v>14000</v>
      </c>
      <c r="F84" s="18">
        <f t="shared" si="1"/>
        <v>0</v>
      </c>
    </row>
    <row r="85" spans="1:6" ht="15.5" x14ac:dyDescent="0.35">
      <c r="A85" s="13">
        <v>84</v>
      </c>
      <c r="B85" s="14" t="s">
        <v>105</v>
      </c>
      <c r="C85" s="14" t="s">
        <v>3</v>
      </c>
      <c r="D85" s="8"/>
      <c r="E85" s="17">
        <v>7500</v>
      </c>
      <c r="F85" s="18">
        <f t="shared" si="1"/>
        <v>0</v>
      </c>
    </row>
    <row r="86" spans="1:6" ht="15.5" x14ac:dyDescent="0.35">
      <c r="A86" s="13">
        <v>85</v>
      </c>
      <c r="B86" s="14" t="s">
        <v>16</v>
      </c>
      <c r="C86" s="14" t="s">
        <v>8</v>
      </c>
      <c r="D86" s="8"/>
      <c r="E86" s="17">
        <v>14800</v>
      </c>
      <c r="F86" s="18">
        <f t="shared" si="1"/>
        <v>0</v>
      </c>
    </row>
    <row r="87" spans="1:6" ht="46.5" x14ac:dyDescent="0.35">
      <c r="A87" s="13">
        <v>86</v>
      </c>
      <c r="B87" s="14" t="s">
        <v>106</v>
      </c>
      <c r="C87" s="14" t="s">
        <v>9</v>
      </c>
      <c r="D87" s="8"/>
      <c r="E87" s="17">
        <v>5000</v>
      </c>
      <c r="F87" s="18">
        <f t="shared" si="1"/>
        <v>0</v>
      </c>
    </row>
    <row r="88" spans="1:6" ht="46.5" x14ac:dyDescent="0.35">
      <c r="A88" s="13">
        <v>87</v>
      </c>
      <c r="B88" s="14" t="s">
        <v>107</v>
      </c>
      <c r="C88" s="14" t="s">
        <v>8</v>
      </c>
      <c r="D88" s="8"/>
      <c r="E88" s="17">
        <v>78600</v>
      </c>
      <c r="F88" s="18">
        <f t="shared" si="1"/>
        <v>0</v>
      </c>
    </row>
    <row r="89" spans="1:6" ht="15.5" x14ac:dyDescent="0.35">
      <c r="A89" s="13">
        <v>88</v>
      </c>
      <c r="B89" s="14" t="s">
        <v>108</v>
      </c>
      <c r="C89" s="14" t="s">
        <v>3</v>
      </c>
      <c r="D89" s="8"/>
      <c r="E89" s="17">
        <v>12000</v>
      </c>
      <c r="F89" s="18">
        <f t="shared" si="1"/>
        <v>0</v>
      </c>
    </row>
    <row r="90" spans="1:6" ht="15.5" x14ac:dyDescent="0.35">
      <c r="A90" s="13">
        <v>89</v>
      </c>
      <c r="B90" s="14" t="s">
        <v>109</v>
      </c>
      <c r="C90" s="14" t="s">
        <v>3</v>
      </c>
      <c r="D90" s="8"/>
      <c r="E90" s="17">
        <v>35250</v>
      </c>
      <c r="F90" s="18">
        <f t="shared" si="1"/>
        <v>0</v>
      </c>
    </row>
    <row r="91" spans="1:6" ht="46.5" x14ac:dyDescent="0.35">
      <c r="A91" s="13">
        <v>90</v>
      </c>
      <c r="B91" s="14" t="s">
        <v>110</v>
      </c>
      <c r="C91" s="14" t="s">
        <v>7</v>
      </c>
      <c r="D91" s="8"/>
      <c r="E91" s="17">
        <v>6750</v>
      </c>
      <c r="F91" s="18">
        <f t="shared" si="1"/>
        <v>0</v>
      </c>
    </row>
    <row r="92" spans="1:6" ht="31" x14ac:dyDescent="0.35">
      <c r="A92" s="13">
        <v>91</v>
      </c>
      <c r="B92" s="14" t="s">
        <v>111</v>
      </c>
      <c r="C92" s="14" t="s">
        <v>7</v>
      </c>
      <c r="D92" s="8"/>
      <c r="E92" s="17">
        <v>27600</v>
      </c>
      <c r="F92" s="18">
        <f t="shared" si="1"/>
        <v>0</v>
      </c>
    </row>
    <row r="93" spans="1:6" ht="31" x14ac:dyDescent="0.35">
      <c r="A93" s="13">
        <v>92</v>
      </c>
      <c r="B93" s="14" t="s">
        <v>112</v>
      </c>
      <c r="C93" s="14" t="s">
        <v>3</v>
      </c>
      <c r="D93" s="8"/>
      <c r="E93" s="17">
        <v>19350</v>
      </c>
      <c r="F93" s="18">
        <f t="shared" si="1"/>
        <v>0</v>
      </c>
    </row>
    <row r="94" spans="1:6" ht="31" x14ac:dyDescent="0.35">
      <c r="A94" s="13">
        <v>93</v>
      </c>
      <c r="B94" s="14" t="s">
        <v>113</v>
      </c>
      <c r="C94" s="14" t="s">
        <v>3</v>
      </c>
      <c r="D94" s="8"/>
      <c r="E94" s="17">
        <v>228000</v>
      </c>
      <c r="F94" s="18">
        <f t="shared" si="1"/>
        <v>0</v>
      </c>
    </row>
    <row r="95" spans="1:6" s="10" customFormat="1" ht="15.5" x14ac:dyDescent="0.35">
      <c r="A95" s="13">
        <v>94</v>
      </c>
      <c r="B95" s="14" t="s">
        <v>114</v>
      </c>
      <c r="C95" s="14" t="s">
        <v>3</v>
      </c>
      <c r="D95" s="9"/>
      <c r="E95" s="19">
        <v>5400</v>
      </c>
      <c r="F95" s="20">
        <f t="shared" si="1"/>
        <v>0</v>
      </c>
    </row>
    <row r="96" spans="1:6" ht="15.5" x14ac:dyDescent="0.35">
      <c r="A96" s="13">
        <v>95</v>
      </c>
      <c r="B96" s="14" t="s">
        <v>115</v>
      </c>
      <c r="C96" s="14" t="s">
        <v>3</v>
      </c>
      <c r="D96" s="8"/>
      <c r="E96" s="17">
        <v>24000</v>
      </c>
      <c r="F96" s="18">
        <f t="shared" si="1"/>
        <v>0</v>
      </c>
    </row>
    <row r="97" spans="1:6" ht="15.5" x14ac:dyDescent="0.35">
      <c r="A97" s="13">
        <v>96</v>
      </c>
      <c r="B97" s="14" t="s">
        <v>116</v>
      </c>
      <c r="C97" s="14" t="s">
        <v>3</v>
      </c>
      <c r="D97" s="8"/>
      <c r="E97" s="17">
        <v>22000</v>
      </c>
      <c r="F97" s="18">
        <f t="shared" si="1"/>
        <v>0</v>
      </c>
    </row>
    <row r="98" spans="1:6" ht="15.5" x14ac:dyDescent="0.35">
      <c r="A98" s="13">
        <v>97</v>
      </c>
      <c r="B98" s="14" t="s">
        <v>117</v>
      </c>
      <c r="C98" s="14" t="s">
        <v>3</v>
      </c>
      <c r="D98" s="8"/>
      <c r="E98" s="17">
        <v>19000</v>
      </c>
      <c r="F98" s="18">
        <f t="shared" si="1"/>
        <v>0</v>
      </c>
    </row>
    <row r="99" spans="1:6" ht="15.5" x14ac:dyDescent="0.35">
      <c r="A99" s="13">
        <v>99</v>
      </c>
      <c r="B99" s="14" t="s">
        <v>118</v>
      </c>
      <c r="C99" s="14" t="s">
        <v>3</v>
      </c>
      <c r="D99" s="8"/>
      <c r="E99" s="17">
        <v>3450</v>
      </c>
      <c r="F99" s="18">
        <f t="shared" si="1"/>
        <v>0</v>
      </c>
    </row>
    <row r="100" spans="1:6" ht="15.5" x14ac:dyDescent="0.35">
      <c r="A100" s="13">
        <v>100</v>
      </c>
      <c r="B100" s="14" t="s">
        <v>119</v>
      </c>
      <c r="C100" s="14" t="s">
        <v>8</v>
      </c>
      <c r="D100" s="8"/>
      <c r="E100" s="17">
        <v>10350</v>
      </c>
      <c r="F100" s="18">
        <f t="shared" si="1"/>
        <v>0</v>
      </c>
    </row>
    <row r="101" spans="1:6" ht="31" x14ac:dyDescent="0.35">
      <c r="A101" s="13">
        <v>101</v>
      </c>
      <c r="B101" s="14" t="s">
        <v>120</v>
      </c>
      <c r="C101" s="14" t="s">
        <v>3</v>
      </c>
      <c r="D101" s="8"/>
      <c r="E101" s="17">
        <v>114000</v>
      </c>
      <c r="F101" s="18">
        <f t="shared" si="1"/>
        <v>0</v>
      </c>
    </row>
    <row r="102" spans="1:6" ht="15.5" x14ac:dyDescent="0.35">
      <c r="A102" s="13">
        <v>102</v>
      </c>
      <c r="B102" s="14" t="s">
        <v>121</v>
      </c>
      <c r="C102" s="14" t="s">
        <v>7</v>
      </c>
      <c r="D102" s="8"/>
      <c r="E102" s="17">
        <v>14400</v>
      </c>
      <c r="F102" s="18">
        <f t="shared" si="1"/>
        <v>0</v>
      </c>
    </row>
    <row r="103" spans="1:6" ht="31" x14ac:dyDescent="0.35">
      <c r="A103" s="13">
        <v>103</v>
      </c>
      <c r="B103" s="14" t="s">
        <v>122</v>
      </c>
      <c r="C103" s="14" t="s">
        <v>7</v>
      </c>
      <c r="D103" s="8"/>
      <c r="E103" s="17">
        <v>9000</v>
      </c>
      <c r="F103" s="18">
        <f t="shared" si="1"/>
        <v>0</v>
      </c>
    </row>
    <row r="104" spans="1:6" ht="15.5" x14ac:dyDescent="0.35">
      <c r="A104" s="13">
        <v>104</v>
      </c>
      <c r="B104" s="14" t="s">
        <v>123</v>
      </c>
      <c r="C104" s="14" t="s">
        <v>3</v>
      </c>
      <c r="D104" s="8"/>
      <c r="E104" s="17">
        <v>12000</v>
      </c>
      <c r="F104" s="18">
        <f t="shared" si="1"/>
        <v>0</v>
      </c>
    </row>
    <row r="105" spans="1:6" ht="15.5" x14ac:dyDescent="0.35">
      <c r="A105" s="13">
        <v>105</v>
      </c>
      <c r="B105" s="14" t="s">
        <v>124</v>
      </c>
      <c r="C105" s="14" t="s">
        <v>7</v>
      </c>
      <c r="D105" s="8"/>
      <c r="E105" s="17">
        <v>42000</v>
      </c>
      <c r="F105" s="18">
        <f t="shared" si="1"/>
        <v>0</v>
      </c>
    </row>
    <row r="106" spans="1:6" ht="15.5" x14ac:dyDescent="0.35">
      <c r="A106" s="13">
        <v>106</v>
      </c>
      <c r="B106" s="14" t="s">
        <v>125</v>
      </c>
      <c r="C106" s="14" t="s">
        <v>7</v>
      </c>
      <c r="D106" s="8"/>
      <c r="E106" s="17">
        <v>98000</v>
      </c>
      <c r="F106" s="18">
        <f t="shared" si="1"/>
        <v>0</v>
      </c>
    </row>
    <row r="107" spans="1:6" ht="15.5" x14ac:dyDescent="0.35">
      <c r="A107" s="13">
        <v>107</v>
      </c>
      <c r="B107" s="14" t="s">
        <v>17</v>
      </c>
      <c r="C107" s="14" t="s">
        <v>8</v>
      </c>
      <c r="D107" s="8"/>
      <c r="E107" s="17">
        <v>40000</v>
      </c>
      <c r="F107" s="18">
        <f t="shared" si="1"/>
        <v>0</v>
      </c>
    </row>
    <row r="108" spans="1:6" ht="15.5" x14ac:dyDescent="0.35">
      <c r="A108" s="13">
        <v>108</v>
      </c>
      <c r="B108" s="14" t="s">
        <v>126</v>
      </c>
      <c r="C108" s="14" t="s">
        <v>8</v>
      </c>
      <c r="D108" s="8"/>
      <c r="E108" s="17">
        <v>15000</v>
      </c>
      <c r="F108" s="18">
        <f t="shared" si="1"/>
        <v>0</v>
      </c>
    </row>
    <row r="109" spans="1:6" ht="15.5" x14ac:dyDescent="0.35">
      <c r="A109" s="13">
        <v>109</v>
      </c>
      <c r="B109" s="14" t="s">
        <v>18</v>
      </c>
      <c r="C109" s="14" t="s">
        <v>3</v>
      </c>
      <c r="D109" s="8"/>
      <c r="E109" s="17">
        <v>18000</v>
      </c>
      <c r="F109" s="18">
        <f t="shared" si="1"/>
        <v>0</v>
      </c>
    </row>
    <row r="110" spans="1:6" ht="15.5" x14ac:dyDescent="0.35">
      <c r="A110" s="13">
        <v>110</v>
      </c>
      <c r="B110" s="14" t="s">
        <v>127</v>
      </c>
      <c r="C110" s="14" t="s">
        <v>3</v>
      </c>
      <c r="D110" s="8"/>
      <c r="E110" s="17">
        <v>28500</v>
      </c>
      <c r="F110" s="18">
        <f t="shared" si="1"/>
        <v>0</v>
      </c>
    </row>
    <row r="111" spans="1:6" ht="15.5" x14ac:dyDescent="0.35">
      <c r="A111" s="13">
        <v>111</v>
      </c>
      <c r="B111" s="14" t="s">
        <v>19</v>
      </c>
      <c r="C111" s="14" t="s">
        <v>7</v>
      </c>
      <c r="D111" s="8"/>
      <c r="E111" s="17">
        <v>35000</v>
      </c>
      <c r="F111" s="18">
        <f t="shared" si="1"/>
        <v>0</v>
      </c>
    </row>
    <row r="112" spans="1:6" ht="15.5" x14ac:dyDescent="0.35">
      <c r="A112" s="13">
        <v>112</v>
      </c>
      <c r="B112" s="14" t="s">
        <v>128</v>
      </c>
      <c r="C112" s="14" t="s">
        <v>3</v>
      </c>
      <c r="D112" s="8"/>
      <c r="E112" s="17">
        <v>16000</v>
      </c>
      <c r="F112" s="18">
        <f t="shared" si="1"/>
        <v>0</v>
      </c>
    </row>
    <row r="113" spans="1:6" ht="15.5" x14ac:dyDescent="0.35">
      <c r="A113" s="13">
        <v>113</v>
      </c>
      <c r="B113" s="14" t="s">
        <v>129</v>
      </c>
      <c r="C113" s="14" t="s">
        <v>3</v>
      </c>
      <c r="D113" s="8"/>
      <c r="E113" s="17">
        <v>1800</v>
      </c>
      <c r="F113" s="18">
        <f t="shared" si="1"/>
        <v>0</v>
      </c>
    </row>
    <row r="114" spans="1:6" ht="15.5" x14ac:dyDescent="0.35">
      <c r="A114" s="13">
        <v>115</v>
      </c>
      <c r="B114" s="14" t="s">
        <v>130</v>
      </c>
      <c r="C114" s="14" t="s">
        <v>3</v>
      </c>
      <c r="D114" s="8"/>
      <c r="E114" s="17">
        <v>8000</v>
      </c>
      <c r="F114" s="18">
        <f t="shared" si="1"/>
        <v>0</v>
      </c>
    </row>
    <row r="115" spans="1:6" ht="15.5" x14ac:dyDescent="0.35">
      <c r="A115" s="13">
        <v>117</v>
      </c>
      <c r="B115" s="14" t="s">
        <v>131</v>
      </c>
      <c r="C115" s="14" t="s">
        <v>7</v>
      </c>
      <c r="D115" s="8"/>
      <c r="E115" s="17">
        <v>9500</v>
      </c>
      <c r="F115" s="18">
        <f t="shared" si="1"/>
        <v>0</v>
      </c>
    </row>
    <row r="116" spans="1:6" ht="15.5" x14ac:dyDescent="0.35">
      <c r="A116" s="13">
        <v>120</v>
      </c>
      <c r="B116" s="14" t="s">
        <v>132</v>
      </c>
      <c r="C116" s="14" t="s">
        <v>3</v>
      </c>
      <c r="D116" s="8"/>
      <c r="E116" s="17">
        <v>40750</v>
      </c>
      <c r="F116" s="18">
        <f t="shared" si="1"/>
        <v>0</v>
      </c>
    </row>
    <row r="117" spans="1:6" ht="15.5" x14ac:dyDescent="0.35">
      <c r="A117" s="13">
        <v>121</v>
      </c>
      <c r="B117" s="14" t="s">
        <v>147</v>
      </c>
      <c r="C117" s="14" t="s">
        <v>3</v>
      </c>
      <c r="D117" s="8"/>
      <c r="E117" s="17">
        <v>120000</v>
      </c>
      <c r="F117" s="18">
        <f t="shared" si="1"/>
        <v>0</v>
      </c>
    </row>
    <row r="118" spans="1:6" ht="15.5" x14ac:dyDescent="0.35">
      <c r="A118" s="13">
        <v>122</v>
      </c>
      <c r="B118" s="14" t="s">
        <v>133</v>
      </c>
      <c r="C118" s="14" t="s">
        <v>3</v>
      </c>
      <c r="D118" s="8"/>
      <c r="E118" s="17">
        <v>36300</v>
      </c>
      <c r="F118" s="18">
        <f t="shared" si="1"/>
        <v>0</v>
      </c>
    </row>
    <row r="119" spans="1:6" ht="15.5" x14ac:dyDescent="0.35">
      <c r="A119" s="13">
        <v>123</v>
      </c>
      <c r="B119" s="14" t="s">
        <v>134</v>
      </c>
      <c r="C119" s="14" t="s">
        <v>3</v>
      </c>
      <c r="D119" s="8"/>
      <c r="E119" s="17">
        <v>4800</v>
      </c>
      <c r="F119" s="18">
        <f t="shared" si="1"/>
        <v>0</v>
      </c>
    </row>
    <row r="120" spans="1:6" ht="15.5" x14ac:dyDescent="0.35">
      <c r="A120" s="13">
        <v>124</v>
      </c>
      <c r="B120" s="14" t="s">
        <v>20</v>
      </c>
      <c r="C120" s="14" t="s">
        <v>3</v>
      </c>
      <c r="D120" s="8"/>
      <c r="E120" s="17">
        <v>14000</v>
      </c>
      <c r="F120" s="18">
        <f t="shared" si="1"/>
        <v>0</v>
      </c>
    </row>
    <row r="121" spans="1:6" ht="15.5" x14ac:dyDescent="0.35">
      <c r="A121" s="13">
        <v>125</v>
      </c>
      <c r="B121" s="14" t="s">
        <v>21</v>
      </c>
      <c r="C121" s="14" t="s">
        <v>3</v>
      </c>
      <c r="D121" s="8"/>
      <c r="E121" s="17">
        <v>8400</v>
      </c>
      <c r="F121" s="18">
        <f t="shared" si="1"/>
        <v>0</v>
      </c>
    </row>
    <row r="122" spans="1:6" ht="15.5" x14ac:dyDescent="0.35">
      <c r="A122" s="13">
        <v>126</v>
      </c>
      <c r="B122" s="14" t="s">
        <v>135</v>
      </c>
      <c r="C122" s="14" t="s">
        <v>3</v>
      </c>
      <c r="D122" s="8"/>
      <c r="E122" s="17">
        <v>10200</v>
      </c>
      <c r="F122" s="18">
        <f t="shared" si="1"/>
        <v>0</v>
      </c>
    </row>
    <row r="123" spans="1:6" ht="15.5" x14ac:dyDescent="0.35">
      <c r="A123" s="13">
        <v>127</v>
      </c>
      <c r="B123" s="14" t="s">
        <v>136</v>
      </c>
      <c r="C123" s="14" t="s">
        <v>3</v>
      </c>
      <c r="D123" s="8"/>
      <c r="E123" s="17">
        <v>8000</v>
      </c>
      <c r="F123" s="18">
        <f t="shared" si="1"/>
        <v>0</v>
      </c>
    </row>
    <row r="124" spans="1:6" ht="15.5" x14ac:dyDescent="0.35">
      <c r="A124" s="13">
        <v>128</v>
      </c>
      <c r="B124" s="14" t="s">
        <v>22</v>
      </c>
      <c r="C124" s="14" t="s">
        <v>3</v>
      </c>
      <c r="D124" s="8"/>
      <c r="E124" s="17">
        <v>90000</v>
      </c>
      <c r="F124" s="18">
        <f t="shared" si="1"/>
        <v>0</v>
      </c>
    </row>
    <row r="125" spans="1:6" ht="15.5" x14ac:dyDescent="0.35">
      <c r="A125" s="13">
        <v>129</v>
      </c>
      <c r="B125" s="14" t="s">
        <v>137</v>
      </c>
      <c r="C125" s="14" t="s">
        <v>3</v>
      </c>
      <c r="D125" s="8"/>
      <c r="E125" s="17">
        <v>82400</v>
      </c>
      <c r="F125" s="18">
        <f t="shared" si="1"/>
        <v>0</v>
      </c>
    </row>
    <row r="126" spans="1:6" ht="31" x14ac:dyDescent="0.35">
      <c r="A126" s="13">
        <v>130</v>
      </c>
      <c r="B126" s="14" t="s">
        <v>138</v>
      </c>
      <c r="C126" s="14" t="s">
        <v>8</v>
      </c>
      <c r="D126" s="8"/>
      <c r="E126" s="17">
        <v>2500000</v>
      </c>
      <c r="F126" s="18">
        <f t="shared" ref="F126:F138" si="2">+D126*E126</f>
        <v>0</v>
      </c>
    </row>
    <row r="127" spans="1:6" ht="15.5" x14ac:dyDescent="0.35">
      <c r="A127" s="13">
        <v>131</v>
      </c>
      <c r="B127" s="14" t="s">
        <v>139</v>
      </c>
      <c r="C127" s="14" t="s">
        <v>9</v>
      </c>
      <c r="D127" s="8"/>
      <c r="E127" s="17">
        <v>4200</v>
      </c>
      <c r="F127" s="18">
        <f t="shared" si="2"/>
        <v>0</v>
      </c>
    </row>
    <row r="128" spans="1:6" ht="31" x14ac:dyDescent="0.35">
      <c r="A128" s="13">
        <v>132</v>
      </c>
      <c r="B128" s="14" t="s">
        <v>140</v>
      </c>
      <c r="C128" s="14" t="s">
        <v>8</v>
      </c>
      <c r="D128" s="8"/>
      <c r="E128" s="17">
        <v>1500000</v>
      </c>
      <c r="F128" s="18">
        <f t="shared" si="2"/>
        <v>0</v>
      </c>
    </row>
    <row r="129" spans="1:6" ht="15.5" x14ac:dyDescent="0.35">
      <c r="A129" s="13">
        <v>133</v>
      </c>
      <c r="B129" s="14" t="s">
        <v>141</v>
      </c>
      <c r="C129" s="14" t="s">
        <v>3</v>
      </c>
      <c r="D129" s="8"/>
      <c r="E129" s="17">
        <v>18000</v>
      </c>
      <c r="F129" s="18">
        <f t="shared" si="2"/>
        <v>0</v>
      </c>
    </row>
    <row r="130" spans="1:6" ht="15.5" x14ac:dyDescent="0.35">
      <c r="A130" s="13">
        <v>134</v>
      </c>
      <c r="B130" s="14" t="s">
        <v>23</v>
      </c>
      <c r="C130" s="14" t="s">
        <v>3</v>
      </c>
      <c r="D130" s="8"/>
      <c r="E130" s="17">
        <v>6300</v>
      </c>
      <c r="F130" s="18">
        <f t="shared" si="2"/>
        <v>0</v>
      </c>
    </row>
    <row r="131" spans="1:6" ht="31" x14ac:dyDescent="0.35">
      <c r="A131" s="13">
        <v>135</v>
      </c>
      <c r="B131" s="14" t="s">
        <v>24</v>
      </c>
      <c r="C131" s="14" t="s">
        <v>3</v>
      </c>
      <c r="D131" s="8"/>
      <c r="E131" s="17">
        <v>14350</v>
      </c>
      <c r="F131" s="18">
        <f t="shared" si="2"/>
        <v>0</v>
      </c>
    </row>
    <row r="132" spans="1:6" ht="15.5" x14ac:dyDescent="0.35">
      <c r="A132" s="13">
        <v>136</v>
      </c>
      <c r="B132" s="14" t="s">
        <v>25</v>
      </c>
      <c r="C132" s="14" t="s">
        <v>3</v>
      </c>
      <c r="D132" s="8"/>
      <c r="E132" s="17">
        <v>25000</v>
      </c>
      <c r="F132" s="18">
        <f t="shared" si="2"/>
        <v>0</v>
      </c>
    </row>
    <row r="133" spans="1:6" ht="15.5" x14ac:dyDescent="0.35">
      <c r="A133" s="13">
        <v>137</v>
      </c>
      <c r="B133" s="14" t="s">
        <v>142</v>
      </c>
      <c r="C133" s="14" t="s">
        <v>3</v>
      </c>
      <c r="D133" s="8"/>
      <c r="E133" s="17">
        <v>142500</v>
      </c>
      <c r="F133" s="18">
        <f t="shared" si="2"/>
        <v>0</v>
      </c>
    </row>
    <row r="134" spans="1:6" ht="31" x14ac:dyDescent="0.35">
      <c r="A134" s="13">
        <v>138</v>
      </c>
      <c r="B134" s="14" t="s">
        <v>26</v>
      </c>
      <c r="C134" s="14" t="s">
        <v>3</v>
      </c>
      <c r="D134" s="8"/>
      <c r="E134" s="17">
        <v>18000</v>
      </c>
      <c r="F134" s="18">
        <f t="shared" si="2"/>
        <v>0</v>
      </c>
    </row>
    <row r="135" spans="1:6" ht="31" x14ac:dyDescent="0.35">
      <c r="A135" s="13">
        <v>139</v>
      </c>
      <c r="B135" s="14" t="s">
        <v>143</v>
      </c>
      <c r="C135" s="14" t="s">
        <v>3</v>
      </c>
      <c r="D135" s="8"/>
      <c r="E135" s="17">
        <v>18000</v>
      </c>
      <c r="F135" s="18">
        <f t="shared" si="2"/>
        <v>0</v>
      </c>
    </row>
    <row r="136" spans="1:6" ht="15.5" x14ac:dyDescent="0.35">
      <c r="A136" s="13">
        <v>140</v>
      </c>
      <c r="B136" s="14" t="s">
        <v>144</v>
      </c>
      <c r="C136" s="14" t="s">
        <v>3</v>
      </c>
      <c r="D136" s="8"/>
      <c r="E136" s="17">
        <v>63000</v>
      </c>
      <c r="F136" s="18">
        <f t="shared" si="2"/>
        <v>0</v>
      </c>
    </row>
    <row r="137" spans="1:6" ht="15.5" x14ac:dyDescent="0.35">
      <c r="A137" s="13">
        <v>141</v>
      </c>
      <c r="B137" s="14" t="s">
        <v>145</v>
      </c>
      <c r="C137" s="14" t="s">
        <v>3</v>
      </c>
      <c r="D137" s="8"/>
      <c r="E137" s="17">
        <v>84000</v>
      </c>
      <c r="F137" s="18">
        <f t="shared" si="2"/>
        <v>0</v>
      </c>
    </row>
    <row r="138" spans="1:6" ht="15.5" x14ac:dyDescent="0.35">
      <c r="A138" s="13">
        <v>142</v>
      </c>
      <c r="B138" s="14" t="s">
        <v>27</v>
      </c>
      <c r="C138" s="14" t="s">
        <v>3</v>
      </c>
      <c r="D138" s="8"/>
      <c r="E138" s="17">
        <v>42000</v>
      </c>
      <c r="F138" s="18">
        <f t="shared" si="2"/>
        <v>0</v>
      </c>
    </row>
    <row r="139" spans="1:6" ht="23" x14ac:dyDescent="0.5">
      <c r="B139" s="29" t="s">
        <v>151</v>
      </c>
      <c r="C139" s="29"/>
      <c r="D139" s="29"/>
      <c r="E139" s="29"/>
      <c r="F139" s="21">
        <f>SUM(F4:F138)</f>
        <v>0</v>
      </c>
    </row>
  </sheetData>
  <sheetProtection algorithmName="SHA-512" hashValue="ahsGZOaCmuFwQzxf27mWkLLiQkJYAO9r/jlz6BvaKmiuruKIbEL4N2igAhJWOL6JaYcl/hAz5KSpSgXHJtsfTQ==" saltValue="Id9H6nUmNDPWE7V8F804eA==" spinCount="100000" sheet="1" objects="1" scenarios="1"/>
  <protectedRanges>
    <protectedRange algorithmName="SHA-512" hashValue="ysndgzsAUXI1hWZROGm4hLLfxFstlkTTSLY1JXYPP8g/K+myTVstTXxC1+NHESLmKKcwxk+PJddLCSIGnbuqCQ==" saltValue="pNo2uzSS4cSxOiPXI2QYTw==" spinCount="100000" sqref="D4:D138" name="Cantidades"/>
  </protectedRanges>
  <mergeCells count="2">
    <mergeCell ref="A1:F1"/>
    <mergeCell ref="B139:E139"/>
  </mergeCells>
  <pageMargins left="0.7" right="0.7" top="0.75" bottom="0.75" header="0.3" footer="0.3"/>
  <pageSetup paperSize="9" scale="65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Insumos Solicitados</vt:lpstr>
      <vt:lpstr>'Insumos Solicitados'!Área_de_impresión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Felipe Calderon Artunduaga</dc:creator>
  <cp:lastModifiedBy>Daniel Calderón</cp:lastModifiedBy>
  <dcterms:created xsi:type="dcterms:W3CDTF">2015-06-05T18:19:34Z</dcterms:created>
  <dcterms:modified xsi:type="dcterms:W3CDTF">2020-11-10T20:08:49Z</dcterms:modified>
</cp:coreProperties>
</file>